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A:\Program Files (x86)\Mega_sincronizacion\Proyecto\Excel _materiales_no_imprimibles\Presupuesto\"/>
    </mc:Choice>
  </mc:AlternateContent>
  <bookViews>
    <workbookView xWindow="0" yWindow="0" windowWidth="23040" windowHeight="9396"/>
  </bookViews>
  <sheets>
    <sheet name="Hoja1" sheetId="1" r:id="rId1"/>
    <sheet name="Hoja2" sheetId="2" r:id="rId2"/>
    <sheet name="Hoja3" sheetId="3" r:id="rId3"/>
  </sheets>
  <calcPr calcId="152511"/>
</workbook>
</file>

<file path=xl/calcChain.xml><?xml version="1.0" encoding="utf-8"?>
<calcChain xmlns="http://schemas.openxmlformats.org/spreadsheetml/2006/main">
  <c r="B45" i="1" l="1"/>
  <c r="B43" i="1" l="1"/>
  <c r="I7" i="1" l="1"/>
</calcChain>
</file>

<file path=xl/sharedStrings.xml><?xml version="1.0" encoding="utf-8"?>
<sst xmlns="http://schemas.openxmlformats.org/spreadsheetml/2006/main" count="65" uniqueCount="60">
  <si>
    <t>Arduino MEGA 2560</t>
  </si>
  <si>
    <t>RAMPS 1.4</t>
  </si>
  <si>
    <t>HotBed (Base caliente roja)</t>
  </si>
  <si>
    <t>1 Cristal para la superficie de la base caliente (Hay unos en IKEA perfectos de 20mmx20mm)</t>
  </si>
  <si>
    <t>4 pinzas de papelería para amarrar el cristal a la base.</t>
  </si>
  <si>
    <t>Extrusor J-Head MK-IV (Podemos elegir de 0.5 – 0,4 – 0,35)</t>
  </si>
  <si>
    <t>1 ventilador de 40mm para el extrusor</t>
  </si>
  <si>
    <t>1 Ventilador de 80mm para refrigerar la RAMPS (Uno grandote, no hace falta estas medidas exactas)</t>
  </si>
  <si>
    <t>Pasta térmica adhesiva para pegar los disipadores, termistores o la resistencia que calienta el extrusor</t>
  </si>
  <si>
    <t>1 rollo de conta Kapton de 50mm de ancho para colocar sobre la base caliente y que adhiera mejor las piezas de ABS</t>
  </si>
  <si>
    <t>4 Cables con conectores de 4 pines para los motores</t>
  </si>
  <si>
    <t>3 Cables con conectores de 2 pines para los finales de carrera</t>
  </si>
  <si>
    <t>Cable para conectar los termistores y ventiladores.</t>
  </si>
  <si>
    <t>Cable de 1,5 para la base caliente y extrusor</t>
  </si>
  <si>
    <t>Fibra termoretractil para las uniones de las soldaduras, sobre todo en la de la resistencia del extrusor, así evitamos que de la temperatura se desuelde</t>
  </si>
  <si>
    <t>Bridas finas</t>
  </si>
  <si>
    <t>10 Rodamientos lineales LM8UU</t>
  </si>
  <si>
    <t>3 Rodamientos 608zz Blindados</t>
  </si>
  <si>
    <t>1,5 metros de correa T2.5</t>
  </si>
  <si>
    <t>2 Poleas de aluminio T2.5 o bien, usar unas impresas con correa de T5</t>
  </si>
  <si>
    <t>Paciencia</t>
  </si>
  <si>
    <t>Tornillos a gogo (descritos a continuación…)</t>
  </si>
  <si>
    <t>MATERIALES NECESARIOS</t>
  </si>
  <si>
    <t>PRECIOS</t>
  </si>
  <si>
    <t>http://bcndynamics.com/es/product/ramps-v14</t>
  </si>
  <si>
    <t>http://es.aliexpress.com/item/5pcs-4-lead-Nema17-Stepper-Motor-42-motor-Nema-17-motor-42BYGH-1-7A-17HS4401-motor/1500927219.html</t>
  </si>
  <si>
    <t>PÁGINA</t>
  </si>
  <si>
    <t>http://es.aliexpress.com/item/High-quality-RepRap-MK2a-Heatbed-MK2a-heated-heatbed-for-Reprap-Prusa-Mendel-free-shipping-hotbed/1118252426.html</t>
  </si>
  <si>
    <t>http://es.aliexpress.com/item/Free-shipping-RepRap-3D-printer-kit-extruder-J-Head-MKIV-MKV-3D-printer-Hotend-Nozzle/1756561893.html</t>
  </si>
  <si>
    <t>http://es.aliexpress.com/item/Freeshipping-Mega-2560-R3-Mega2560-REV3-ATmega2560-16AU-Board-USB-Cable-compatible-for-arduino-good-quality/1304207708.html</t>
  </si>
  <si>
    <t>http://es.aliexpress.com/item/Free-Shipping-10PCS-LOTNew-Micro-Roller-Lever-Arm-Normally-Open-Close-Limit-Switch-KW12-3/1972987158.html</t>
  </si>
  <si>
    <t>http://es.aliexpress.com/item/5Pcs-lot-100K-ohm-NTC-3950-Thermistors-with-cable-for-3D-Printer-Reprap-Mend-Free-Shipping/1687658003.html</t>
  </si>
  <si>
    <t>http://es.aliexpress.com/item/12V-2-Pin-40mm-Computer-CPU-Cooler-Cooling-Fan-For-Notebook-PC-Laptop-Computer-Black-ES88/1790548919.html</t>
  </si>
  <si>
    <t>http://es.aliexpress.com/item/dollarhook-80mm-Fans-4-LED-Blue-for-Computer-PC-Case-Cooling-Save-up-to-50/1885120865.html</t>
  </si>
  <si>
    <t>http://es.aliexpress.com/item/10x-Thermal-Grease-Paste-Compound-Silicon-CPU-Heat-Sink/1443514138.html</t>
  </si>
  <si>
    <t>http://es.aliexpress.com/item/1-Pcs-50mm-X100ft-High-Temperature-Heat-Resistant-Polyimide-for-Kapton-Tape-Newest/1814254832.html</t>
  </si>
  <si>
    <t>http://es.aliexpress.com/item/180pcs-6-Sizes-Assortment-Heat-Shrink-Tubing-Kit-Sleeving-Wrap-Wire-Cable/1953252410.html</t>
  </si>
  <si>
    <t>http://es.aliexpress.com/item/200pcs-White-Nylon-Cable-Wire-Zip-Ties-Cable-Ties-3-100mm/1919407483.html</t>
  </si>
  <si>
    <t>Piezas de plastico</t>
  </si>
  <si>
    <t>http://es.aliexpress.com/item/Free-shipping-Promotions-3D-printer-kit-reprap-ramps1-4-Mage2560-5xA4988-Reprap-smart-RAMPS1-4-LCD2004/1757049683.html</t>
  </si>
  <si>
    <t>Fuente de alimentación</t>
  </si>
  <si>
    <t>5 Motores paso a paso  (2 van a un mismo driver)</t>
  </si>
  <si>
    <t>Drivers para motores paso a paso Pololu (4)</t>
  </si>
  <si>
    <t>Disipador para el Mosfet que alimenta la Heated Bed (1)</t>
  </si>
  <si>
    <t>Disipadores para los pololu (4)</t>
  </si>
  <si>
    <t>Termistores de 100k para controlar la temperatura de la base caliente y el extrusor. (En algunos extrusores viene incluido y no hace falta comprarlo) (2)</t>
  </si>
  <si>
    <t>Finales de carrera. (endstop) (2)</t>
  </si>
  <si>
    <t>TOTAL</t>
  </si>
  <si>
    <t xml:space="preserve">Kit ( Ramps 1.4, 5 x A4988, Mega 2560, ventilador enfriador, cables de NIP para los motores, LCD y LCD tarjeta sd/sd panel con RAMPAS, cable USB) </t>
  </si>
  <si>
    <t>FOTO</t>
  </si>
  <si>
    <t>http://shop.reclone3d.com/es/tornilleria/94-rodamientos-lineales-lm8uu.html</t>
  </si>
  <si>
    <t>http://es.aliexpress.com/item/Brand-New-Ball-Bearing-608Z-608-ZZ-2Z-8mm-Shielded-For-Kick-Scooter-Skateboards-Roller-Blade/356071978.html</t>
  </si>
  <si>
    <t>2 x Varilla roscada negra M10x370mm</t>
  </si>
  <si>
    <t>2 x Varilla lisa cromada Ø8mm x 340mm</t>
  </si>
  <si>
    <t>4 x Varilla roscada negra M8 x 205mm</t>
  </si>
  <si>
    <t>2 x Varilla lisa cromada Ø8mm x 370mm</t>
  </si>
  <si>
    <t>2 x Varilla rocada M5 x 300mm</t>
  </si>
  <si>
    <t>2 x Varilla lisa cromada Ø8mm x 320mm</t>
  </si>
  <si>
    <t>http://store.bq.com/es/rods-screws-prusa</t>
  </si>
  <si>
    <t>Panel de madera, preferiblemente MDF para el marco(10mm) y la base de la Heated Bed aluminio (5mm)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</si>
</sst>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#,##0.00\ &quot;€&quot;"/>
  </numFmts>
  <fonts count="12">
    <font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3" tint="-0.249977111117893"/>
      <name val="Inherit"/>
    </font>
    <font>
      <b/>
      <sz val="14"/>
      <color theme="4" tint="-0.249977111117893"/>
      <name val="Inherit"/>
    </font>
    <font>
      <b/>
      <sz val="14"/>
      <color theme="3" tint="0.39997558519241921"/>
      <name val="Inherit"/>
    </font>
    <font>
      <b/>
      <sz val="24"/>
      <color theme="0"/>
      <name val="Calibri"/>
      <family val="2"/>
      <scheme val="minor"/>
    </font>
    <font>
      <b/>
      <sz val="14"/>
      <color theme="3" tint="0.59999389629810485"/>
      <name val="Inherit"/>
    </font>
    <font>
      <b/>
      <sz val="18"/>
      <color theme="0" tint="-4.9989318521683403E-2"/>
      <name val="Inherit"/>
    </font>
    <font>
      <b/>
      <sz val="18"/>
      <color theme="8" tint="-0.249977111117893"/>
      <name val="Inherit"/>
    </font>
    <font>
      <b/>
      <sz val="20"/>
      <color theme="4" tint="-0.249977111117893"/>
      <name val="Inherit"/>
    </font>
    <font>
      <b/>
      <sz val="26"/>
      <color theme="3" tint="0.59999389629810485"/>
      <name val="Calibri"/>
      <family val="2"/>
      <scheme val="minor"/>
    </font>
    <font>
      <b/>
      <sz val="28"/>
      <color theme="3" tint="0.59999389629810485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4" tint="-0.249977111117893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1" fillId="0" borderId="0" xfId="0" applyFont="1" applyAlignment="1">
      <alignment horizontal="left" vertical="center"/>
    </xf>
    <xf numFmtId="0" fontId="0" fillId="2" borderId="0" xfId="0" applyFill="1"/>
    <xf numFmtId="164" fontId="0" fillId="0" borderId="0" xfId="0" applyNumberFormat="1"/>
    <xf numFmtId="0" fontId="5" fillId="3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2" fillId="0" borderId="0" xfId="0" applyFont="1" applyFill="1" applyAlignment="1">
      <alignment horizontal="left" vertical="center" wrapText="1"/>
    </xf>
    <xf numFmtId="164" fontId="3" fillId="0" borderId="0" xfId="0" applyNumberFormat="1" applyFont="1" applyFill="1" applyAlignment="1">
      <alignment horizontal="center" vertical="center" wrapText="1"/>
    </xf>
    <xf numFmtId="0" fontId="4" fillId="0" borderId="0" xfId="0" applyFont="1" applyFill="1" applyAlignment="1">
      <alignment horizontal="center" vertical="center" wrapText="1"/>
    </xf>
    <xf numFmtId="0" fontId="6" fillId="0" borderId="0" xfId="0" applyFont="1" applyFill="1" applyAlignment="1">
      <alignment horizontal="center" vertical="center" wrapText="1"/>
    </xf>
    <xf numFmtId="0" fontId="1" fillId="0" borderId="0" xfId="0" applyFont="1" applyFill="1" applyAlignment="1">
      <alignment horizontal="left" vertical="center"/>
    </xf>
    <xf numFmtId="0" fontId="0" fillId="0" borderId="0" xfId="0" applyFill="1"/>
    <xf numFmtId="164" fontId="3" fillId="4" borderId="0" xfId="0" applyNumberFormat="1" applyFont="1" applyFill="1" applyAlignment="1">
      <alignment horizontal="center" vertical="center" wrapText="1"/>
    </xf>
    <xf numFmtId="0" fontId="6" fillId="4" borderId="0" xfId="0" applyFont="1" applyFill="1" applyAlignment="1">
      <alignment horizontal="center" vertical="center" wrapText="1"/>
    </xf>
    <xf numFmtId="0" fontId="4" fillId="4" borderId="0" xfId="0" applyFont="1" applyFill="1" applyAlignment="1">
      <alignment horizontal="center" vertical="center" wrapText="1"/>
    </xf>
    <xf numFmtId="164" fontId="3" fillId="4" borderId="6" xfId="0" applyNumberFormat="1" applyFont="1" applyFill="1" applyBorder="1" applyAlignment="1">
      <alignment horizontal="center" vertical="center" wrapText="1"/>
    </xf>
    <xf numFmtId="164" fontId="3" fillId="4" borderId="7" xfId="0" applyNumberFormat="1" applyFont="1" applyFill="1" applyBorder="1" applyAlignment="1">
      <alignment horizontal="center" vertical="center" wrapText="1"/>
    </xf>
    <xf numFmtId="164" fontId="3" fillId="4" borderId="8" xfId="0" applyNumberFormat="1" applyFont="1" applyFill="1" applyBorder="1" applyAlignment="1">
      <alignment horizontal="center" vertical="center" wrapText="1"/>
    </xf>
    <xf numFmtId="0" fontId="7" fillId="4" borderId="0" xfId="0" applyFont="1" applyFill="1" applyAlignment="1">
      <alignment horizontal="left" vertical="center" wrapText="1"/>
    </xf>
    <xf numFmtId="0" fontId="7" fillId="4" borderId="3" xfId="0" applyFont="1" applyFill="1" applyBorder="1" applyAlignment="1">
      <alignment horizontal="left" vertical="center" wrapText="1"/>
    </xf>
    <xf numFmtId="0" fontId="7" fillId="4" borderId="4" xfId="0" applyFont="1" applyFill="1" applyBorder="1" applyAlignment="1">
      <alignment horizontal="left" vertical="center" wrapText="1"/>
    </xf>
    <xf numFmtId="0" fontId="7" fillId="4" borderId="5" xfId="0" applyFont="1" applyFill="1" applyBorder="1" applyAlignment="1">
      <alignment horizontal="left" vertical="center" wrapText="1"/>
    </xf>
    <xf numFmtId="0" fontId="6" fillId="4" borderId="2" xfId="0" applyFont="1" applyFill="1" applyBorder="1" applyAlignment="1">
      <alignment horizontal="center" vertical="center" wrapText="1"/>
    </xf>
    <xf numFmtId="0" fontId="6" fillId="4" borderId="0" xfId="0" applyFont="1" applyFill="1" applyBorder="1" applyAlignment="1">
      <alignment horizontal="center" vertical="center" wrapText="1"/>
    </xf>
    <xf numFmtId="0" fontId="6" fillId="4" borderId="1" xfId="0" applyFont="1" applyFill="1" applyBorder="1" applyAlignment="1">
      <alignment horizontal="center" vertical="center" wrapText="1"/>
    </xf>
    <xf numFmtId="0" fontId="8" fillId="4" borderId="0" xfId="0" applyFont="1" applyFill="1" applyAlignment="1">
      <alignment horizontal="left" vertical="center" wrapText="1"/>
    </xf>
    <xf numFmtId="164" fontId="9" fillId="4" borderId="0" xfId="0" applyNumberFormat="1" applyFont="1" applyFill="1" applyAlignment="1">
      <alignment horizontal="center" vertical="center" wrapText="1"/>
    </xf>
    <xf numFmtId="164" fontId="9" fillId="4" borderId="2" xfId="0" applyNumberFormat="1" applyFont="1" applyFill="1" applyBorder="1" applyAlignment="1">
      <alignment horizontal="center" vertical="center" wrapText="1"/>
    </xf>
    <xf numFmtId="164" fontId="9" fillId="4" borderId="0" xfId="0" applyNumberFormat="1" applyFont="1" applyFill="1" applyBorder="1" applyAlignment="1">
      <alignment horizontal="center" vertical="center" wrapText="1"/>
    </xf>
    <xf numFmtId="164" fontId="9" fillId="4" borderId="1" xfId="0" applyNumberFormat="1" applyFont="1" applyFill="1" applyBorder="1" applyAlignment="1">
      <alignment horizontal="center" vertical="center" wrapText="1"/>
    </xf>
    <xf numFmtId="164" fontId="10" fillId="5" borderId="0" xfId="0" applyNumberFormat="1" applyFont="1" applyFill="1"/>
    <xf numFmtId="164" fontId="11" fillId="5" borderId="0" xfId="0" applyNumberFormat="1" applyFont="1" applyFill="1" applyAlignment="1">
      <alignment horizontal="center"/>
    </xf>
    <xf numFmtId="0" fontId="0" fillId="5" borderId="0" xfId="0" applyFill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877D4B"/>
      <color rgb="FF998E55"/>
      <color rgb="FFA89D64"/>
      <color rgb="FFB4AA7A"/>
      <color rgb="FFCEC8AA"/>
      <color rgb="FFACA16C"/>
      <color rgb="FFBEB68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206829</xdr:colOff>
      <xdr:row>1</xdr:row>
      <xdr:rowOff>0</xdr:rowOff>
    </xdr:from>
    <xdr:to>
      <xdr:col>3</xdr:col>
      <xdr:colOff>2024743</xdr:colOff>
      <xdr:row>2</xdr:row>
      <xdr:rowOff>0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97400" y="391886"/>
          <a:ext cx="1817914" cy="1110343"/>
        </a:xfrm>
        <a:prstGeom prst="rect">
          <a:avLst/>
        </a:prstGeom>
      </xdr:spPr>
    </xdr:pic>
    <xdr:clientData/>
  </xdr:twoCellAnchor>
  <xdr:twoCellAnchor editAs="oneCell">
    <xdr:from>
      <xdr:col>3</xdr:col>
      <xdr:colOff>174173</xdr:colOff>
      <xdr:row>2</xdr:row>
      <xdr:rowOff>43543</xdr:rowOff>
    </xdr:from>
    <xdr:to>
      <xdr:col>3</xdr:col>
      <xdr:colOff>2013859</xdr:colOff>
      <xdr:row>5</xdr:row>
      <xdr:rowOff>166626</xdr:rowOff>
    </xdr:to>
    <xdr:pic>
      <xdr:nvPicPr>
        <xdr:cNvPr id="6" name="Imagen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64744" y="1545772"/>
          <a:ext cx="1839686" cy="120076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533401</xdr:colOff>
      <xdr:row>6</xdr:row>
      <xdr:rowOff>979355</xdr:rowOff>
    </xdr:from>
    <xdr:to>
      <xdr:col>3</xdr:col>
      <xdr:colOff>1632858</xdr:colOff>
      <xdr:row>7</xdr:row>
      <xdr:rowOff>967210</xdr:rowOff>
    </xdr:to>
    <xdr:pic>
      <xdr:nvPicPr>
        <xdr:cNvPr id="9" name="Imagen 8" descr="http://www.iniciativas3d.com/images/thumbs/0000480_300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3972" y="3809641"/>
          <a:ext cx="1099457" cy="10981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413657</xdr:colOff>
      <xdr:row>7</xdr:row>
      <xdr:rowOff>783770</xdr:rowOff>
    </xdr:from>
    <xdr:to>
      <xdr:col>3</xdr:col>
      <xdr:colOff>1849032</xdr:colOff>
      <xdr:row>8</xdr:row>
      <xdr:rowOff>713884</xdr:rowOff>
    </xdr:to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04228" y="4724399"/>
          <a:ext cx="1435375" cy="1040457"/>
        </a:xfrm>
        <a:prstGeom prst="rect">
          <a:avLst/>
        </a:prstGeom>
      </xdr:spPr>
    </xdr:pic>
    <xdr:clientData/>
  </xdr:twoCellAnchor>
  <xdr:twoCellAnchor editAs="oneCell">
    <xdr:from>
      <xdr:col>3</xdr:col>
      <xdr:colOff>500743</xdr:colOff>
      <xdr:row>5</xdr:row>
      <xdr:rowOff>272145</xdr:rowOff>
    </xdr:from>
    <xdr:to>
      <xdr:col>3</xdr:col>
      <xdr:colOff>1685530</xdr:colOff>
      <xdr:row>6</xdr:row>
      <xdr:rowOff>1099459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591314" y="2808516"/>
          <a:ext cx="1184787" cy="1143000"/>
        </a:xfrm>
        <a:prstGeom prst="rect">
          <a:avLst/>
        </a:prstGeom>
      </xdr:spPr>
    </xdr:pic>
    <xdr:clientData/>
  </xdr:twoCellAnchor>
  <xdr:twoCellAnchor editAs="oneCell">
    <xdr:from>
      <xdr:col>3</xdr:col>
      <xdr:colOff>642257</xdr:colOff>
      <xdr:row>10</xdr:row>
      <xdr:rowOff>130629</xdr:rowOff>
    </xdr:from>
    <xdr:to>
      <xdr:col>3</xdr:col>
      <xdr:colOff>1633287</xdr:colOff>
      <xdr:row>11</xdr:row>
      <xdr:rowOff>13771</xdr:rowOff>
    </xdr:to>
    <xdr:pic>
      <xdr:nvPicPr>
        <xdr:cNvPr id="13" name="Imagen 12" descr="http://www.olimex.cl/images/MCI-COM-01152_MCI-COM-01152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32828" y="6716486"/>
          <a:ext cx="991030" cy="9934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174172</xdr:colOff>
      <xdr:row>9</xdr:row>
      <xdr:rowOff>0</xdr:rowOff>
    </xdr:from>
    <xdr:to>
      <xdr:col>4</xdr:col>
      <xdr:colOff>73978</xdr:colOff>
      <xdr:row>10</xdr:row>
      <xdr:rowOff>13239</xdr:rowOff>
    </xdr:to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264743" y="5704114"/>
          <a:ext cx="1957206" cy="1123581"/>
        </a:xfrm>
        <a:prstGeom prst="rect">
          <a:avLst/>
        </a:prstGeom>
      </xdr:spPr>
    </xdr:pic>
    <xdr:clientData/>
  </xdr:twoCellAnchor>
  <xdr:twoCellAnchor editAs="oneCell">
    <xdr:from>
      <xdr:col>3</xdr:col>
      <xdr:colOff>707572</xdr:colOff>
      <xdr:row>11</xdr:row>
      <xdr:rowOff>89588</xdr:rowOff>
    </xdr:from>
    <xdr:to>
      <xdr:col>3</xdr:col>
      <xdr:colOff>1513113</xdr:colOff>
      <xdr:row>11</xdr:row>
      <xdr:rowOff>859972</xdr:rowOff>
    </xdr:to>
    <xdr:pic>
      <xdr:nvPicPr>
        <xdr:cNvPr id="14" name="Imagen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798143" y="7785788"/>
          <a:ext cx="805541" cy="770384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11</xdr:row>
      <xdr:rowOff>903515</xdr:rowOff>
    </xdr:from>
    <xdr:to>
      <xdr:col>3</xdr:col>
      <xdr:colOff>1741715</xdr:colOff>
      <xdr:row>12</xdr:row>
      <xdr:rowOff>835848</xdr:rowOff>
    </xdr:to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623971" y="8599715"/>
          <a:ext cx="1208315" cy="1042676"/>
        </a:xfrm>
        <a:prstGeom prst="rect">
          <a:avLst/>
        </a:prstGeom>
      </xdr:spPr>
    </xdr:pic>
    <xdr:clientData/>
  </xdr:twoCellAnchor>
  <xdr:twoCellAnchor editAs="oneCell">
    <xdr:from>
      <xdr:col>3</xdr:col>
      <xdr:colOff>642258</xdr:colOff>
      <xdr:row>13</xdr:row>
      <xdr:rowOff>174171</xdr:rowOff>
    </xdr:from>
    <xdr:to>
      <xdr:col>3</xdr:col>
      <xdr:colOff>1513115</xdr:colOff>
      <xdr:row>14</xdr:row>
      <xdr:rowOff>729342</xdr:rowOff>
    </xdr:to>
    <xdr:pic>
      <xdr:nvPicPr>
        <xdr:cNvPr id="16" name="Imagen 1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732829" y="9862457"/>
          <a:ext cx="870857" cy="870857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533401</xdr:colOff>
      <xdr:row>14</xdr:row>
      <xdr:rowOff>794658</xdr:rowOff>
    </xdr:from>
    <xdr:to>
      <xdr:col>3</xdr:col>
      <xdr:colOff>1626214</xdr:colOff>
      <xdr:row>15</xdr:row>
      <xdr:rowOff>794659</xdr:rowOff>
    </xdr:to>
    <xdr:pic>
      <xdr:nvPicPr>
        <xdr:cNvPr id="17" name="Imagen 16" descr="http://www.incopia2.com/shop/images/cinta_kapton_30mm_33m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3972" y="10776858"/>
          <a:ext cx="1092813" cy="881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152399</xdr:colOff>
      <xdr:row>22</xdr:row>
      <xdr:rowOff>163286</xdr:rowOff>
    </xdr:from>
    <xdr:to>
      <xdr:col>4</xdr:col>
      <xdr:colOff>108857</xdr:colOff>
      <xdr:row>24</xdr:row>
      <xdr:rowOff>653871</xdr:rowOff>
    </xdr:to>
    <xdr:pic>
      <xdr:nvPicPr>
        <xdr:cNvPr id="18" name="Imagen 1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242970" y="13672457"/>
          <a:ext cx="2013858" cy="1121956"/>
        </a:xfrm>
        <a:prstGeom prst="rect">
          <a:avLst/>
        </a:prstGeom>
      </xdr:spPr>
    </xdr:pic>
    <xdr:clientData/>
  </xdr:twoCellAnchor>
  <xdr:twoCellAnchor editAs="oneCell">
    <xdr:from>
      <xdr:col>3</xdr:col>
      <xdr:colOff>576944</xdr:colOff>
      <xdr:row>24</xdr:row>
      <xdr:rowOff>762001</xdr:rowOff>
    </xdr:from>
    <xdr:to>
      <xdr:col>3</xdr:col>
      <xdr:colOff>1507860</xdr:colOff>
      <xdr:row>25</xdr:row>
      <xdr:rowOff>772885</xdr:rowOff>
    </xdr:to>
    <xdr:pic>
      <xdr:nvPicPr>
        <xdr:cNvPr id="19" name="Imagen 18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667515" y="14859001"/>
          <a:ext cx="930916" cy="892627"/>
        </a:xfrm>
        <a:prstGeom prst="rect">
          <a:avLst/>
        </a:prstGeom>
      </xdr:spPr>
    </xdr:pic>
    <xdr:clientData/>
  </xdr:twoCellAnchor>
  <xdr:twoCellAnchor editAs="oneCell">
    <xdr:from>
      <xdr:col>3</xdr:col>
      <xdr:colOff>664029</xdr:colOff>
      <xdr:row>25</xdr:row>
      <xdr:rowOff>718458</xdr:rowOff>
    </xdr:from>
    <xdr:to>
      <xdr:col>3</xdr:col>
      <xdr:colOff>1393372</xdr:colOff>
      <xdr:row>26</xdr:row>
      <xdr:rowOff>442092</xdr:rowOff>
    </xdr:to>
    <xdr:pic>
      <xdr:nvPicPr>
        <xdr:cNvPr id="20" name="Imagen 1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754600" y="15697201"/>
          <a:ext cx="729343" cy="757777"/>
        </a:xfrm>
        <a:prstGeom prst="rect">
          <a:avLst/>
        </a:prstGeom>
      </xdr:spPr>
    </xdr:pic>
    <xdr:clientData/>
  </xdr:twoCellAnchor>
  <xdr:twoCellAnchor editAs="oneCell">
    <xdr:from>
      <xdr:col>3</xdr:col>
      <xdr:colOff>54429</xdr:colOff>
      <xdr:row>28</xdr:row>
      <xdr:rowOff>174171</xdr:rowOff>
    </xdr:from>
    <xdr:to>
      <xdr:col>4</xdr:col>
      <xdr:colOff>152401</xdr:colOff>
      <xdr:row>31</xdr:row>
      <xdr:rowOff>355475</xdr:rowOff>
    </xdr:to>
    <xdr:pic>
      <xdr:nvPicPr>
        <xdr:cNvPr id="21" name="Imagen 2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145000" y="17057914"/>
          <a:ext cx="2155372" cy="1770618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33</xdr:row>
      <xdr:rowOff>228600</xdr:rowOff>
    </xdr:from>
    <xdr:to>
      <xdr:col>3</xdr:col>
      <xdr:colOff>1894115</xdr:colOff>
      <xdr:row>36</xdr:row>
      <xdr:rowOff>395807</xdr:rowOff>
    </xdr:to>
    <xdr:pic>
      <xdr:nvPicPr>
        <xdr:cNvPr id="22" name="Imagen 2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395371" y="19920857"/>
          <a:ext cx="1589315" cy="1353750"/>
        </a:xfrm>
        <a:prstGeom prst="rect">
          <a:avLst/>
        </a:prstGeom>
      </xdr:spPr>
    </xdr:pic>
    <xdr:clientData/>
  </xdr:twoCellAnchor>
  <xdr:twoCellAnchor editAs="oneCell">
    <xdr:from>
      <xdr:col>3</xdr:col>
      <xdr:colOff>481694</xdr:colOff>
      <xdr:row>43</xdr:row>
      <xdr:rowOff>68541</xdr:rowOff>
    </xdr:from>
    <xdr:to>
      <xdr:col>3</xdr:col>
      <xdr:colOff>1545771</xdr:colOff>
      <xdr:row>44</xdr:row>
      <xdr:rowOff>23288</xdr:rowOff>
    </xdr:to>
    <xdr:pic>
      <xdr:nvPicPr>
        <xdr:cNvPr id="23" name="Imagen 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751380" y="26411970"/>
          <a:ext cx="1064077" cy="1065089"/>
        </a:xfrm>
        <a:prstGeom prst="rect">
          <a:avLst/>
        </a:prstGeom>
      </xdr:spPr>
    </xdr:pic>
    <xdr:clientData/>
  </xdr:twoCellAnchor>
  <xdr:twoCellAnchor editAs="oneCell">
    <xdr:from>
      <xdr:col>3</xdr:col>
      <xdr:colOff>435430</xdr:colOff>
      <xdr:row>36</xdr:row>
      <xdr:rowOff>827315</xdr:rowOff>
    </xdr:from>
    <xdr:to>
      <xdr:col>3</xdr:col>
      <xdr:colOff>1807030</xdr:colOff>
      <xdr:row>37</xdr:row>
      <xdr:rowOff>855865</xdr:rowOff>
    </xdr:to>
    <xdr:pic>
      <xdr:nvPicPr>
        <xdr:cNvPr id="24" name="Imagen 23" descr="http://sdadsas.com.co/wp-content/uploads/2015/01/Impresoras-3D-Base-Cama-Caliente-720x933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05116" y="23360744"/>
          <a:ext cx="1371600" cy="9102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es.aliexpress.com/item/dollarhook-80mm-Fans-4-LED-Blue-for-Computer-PC-Case-Cooling-Save-up-to-50/1885120865.html" TargetMode="External"/><Relationship Id="rId13" Type="http://schemas.openxmlformats.org/officeDocument/2006/relationships/hyperlink" Target="http://store.bq.com/es/rods-screws-prusa" TargetMode="External"/><Relationship Id="rId3" Type="http://schemas.openxmlformats.org/officeDocument/2006/relationships/hyperlink" Target="http://bcndynamics.com/es/product/ramps-v14" TargetMode="External"/><Relationship Id="rId7" Type="http://schemas.openxmlformats.org/officeDocument/2006/relationships/hyperlink" Target="http://es.aliexpress.com/item/12V-2-Pin-40mm-Computer-CPU-Cooler-Cooling-Fan-For-Notebook-PC-Laptop-Computer-Black-ES88/1790548919.html" TargetMode="External"/><Relationship Id="rId12" Type="http://schemas.openxmlformats.org/officeDocument/2006/relationships/hyperlink" Target="http://es.aliexpress.com/item/10x-Thermal-Grease-Paste-Compound-Silicon-CPU-Heat-Sink/1443514138.html" TargetMode="External"/><Relationship Id="rId2" Type="http://schemas.openxmlformats.org/officeDocument/2006/relationships/hyperlink" Target="http://es.aliexpress.com/item/Freeshipping-Mega-2560-R3-Mega2560-REV3-ATmega2560-16AU-Board-USB-Cable-compatible-for-arduino-good-quality/1304207708.html" TargetMode="External"/><Relationship Id="rId1" Type="http://schemas.openxmlformats.org/officeDocument/2006/relationships/hyperlink" Target="http://es.aliexpress.com/item/High-quality-RepRap-MK2a-Heatbed-MK2a-heated-heatbed-for-Reprap-Prusa-Mendel-free-shipping-hotbed/1118252426.html" TargetMode="External"/><Relationship Id="rId6" Type="http://schemas.openxmlformats.org/officeDocument/2006/relationships/hyperlink" Target="http://es.aliexpress.com/item/5Pcs-lot-100K-ohm-NTC-3950-Thermistors-with-cable-for-3D-Printer-Reprap-Mend-Free-Shipping/1687658003.html" TargetMode="External"/><Relationship Id="rId11" Type="http://schemas.openxmlformats.org/officeDocument/2006/relationships/hyperlink" Target="http://es.aliexpress.com/item/Free-shipping-RepRap-3D-printer-kit-extruder-J-Head-MKIV-MKV-3D-printer-Hotend-Nozzle/1756561893.html" TargetMode="External"/><Relationship Id="rId5" Type="http://schemas.openxmlformats.org/officeDocument/2006/relationships/hyperlink" Target="http://es.aliexpress.com/item/5pcs-4-lead-Nema17-Stepper-Motor-42-motor-Nema-17-motor-42BYGH-1-7A-17HS4401-motor/1500927219.html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es.aliexpress.com/item/200pcs-White-Nylon-Cable-Wire-Zip-Ties-Cable-Ties-3-100mm/1919407483.html" TargetMode="External"/><Relationship Id="rId4" Type="http://schemas.openxmlformats.org/officeDocument/2006/relationships/hyperlink" Target="http://es.aliexpress.com/item/180pcs-6-Sizes-Assortment-Heat-Shrink-Tubing-Kit-Sleeving-Wrap-Wire-Cable/1953252410.html" TargetMode="External"/><Relationship Id="rId9" Type="http://schemas.openxmlformats.org/officeDocument/2006/relationships/hyperlink" Target="http://es.aliexpress.com/item/1-Pcs-50mm-X100ft-High-Temperature-Heat-Resistant-Polyimide-for-Kapton-Tape-Newest/1814254832.html" TargetMode="External"/><Relationship Id="rId1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06"/>
  <sheetViews>
    <sheetView tabSelected="1" topLeftCell="A28" zoomScale="55" zoomScaleNormal="55" workbookViewId="0">
      <selection activeCell="A35" sqref="A35:D45"/>
    </sheetView>
  </sheetViews>
  <sheetFormatPr baseColWidth="10" defaultRowHeight="21"/>
  <cols>
    <col min="1" max="1" width="114" style="1" customWidth="1"/>
    <col min="2" max="2" width="34" customWidth="1"/>
    <col min="3" max="3" width="45.5546875" customWidth="1"/>
    <col min="4" max="4" width="30" customWidth="1"/>
    <col min="5" max="5" width="34.33203125" customWidth="1"/>
    <col min="7" max="7" width="11.5546875" customWidth="1"/>
    <col min="8" max="10" width="11.44140625" customWidth="1"/>
  </cols>
  <sheetData>
    <row r="1" spans="1:9" ht="31.2">
      <c r="A1" s="4" t="s">
        <v>22</v>
      </c>
      <c r="B1" s="4" t="s">
        <v>23</v>
      </c>
      <c r="C1" s="4" t="s">
        <v>26</v>
      </c>
      <c r="D1" s="4" t="s">
        <v>49</v>
      </c>
    </row>
    <row r="2" spans="1:9" ht="87">
      <c r="A2" s="18" t="s">
        <v>0</v>
      </c>
      <c r="B2" s="26">
        <v>9.75</v>
      </c>
      <c r="C2" s="13" t="s">
        <v>29</v>
      </c>
      <c r="D2" s="12"/>
    </row>
    <row r="3" spans="1:9" ht="34.799999999999997">
      <c r="A3" s="18" t="s">
        <v>1</v>
      </c>
      <c r="B3" s="26">
        <v>26.45</v>
      </c>
      <c r="C3" s="13" t="s">
        <v>24</v>
      </c>
      <c r="D3" s="12"/>
    </row>
    <row r="4" spans="1:9" ht="24.6">
      <c r="A4" s="18" t="s">
        <v>42</v>
      </c>
      <c r="B4" s="26"/>
      <c r="C4" s="13"/>
      <c r="D4" s="12"/>
    </row>
    <row r="5" spans="1:9" ht="24.6">
      <c r="A5" s="18" t="s">
        <v>43</v>
      </c>
      <c r="B5" s="26"/>
      <c r="C5" s="13"/>
      <c r="D5" s="12"/>
    </row>
    <row r="6" spans="1:9" ht="24.6">
      <c r="A6" s="18" t="s">
        <v>44</v>
      </c>
      <c r="B6" s="26"/>
      <c r="C6" s="13"/>
      <c r="D6" s="12"/>
    </row>
    <row r="7" spans="1:9" ht="87">
      <c r="A7" s="18" t="s">
        <v>2</v>
      </c>
      <c r="B7" s="26">
        <v>10</v>
      </c>
      <c r="C7" s="13" t="s">
        <v>27</v>
      </c>
      <c r="D7" s="12"/>
      <c r="I7" s="3">
        <f>SUM(B16,B10:B11,B3:B4,B14)</f>
        <v>79.95</v>
      </c>
    </row>
    <row r="8" spans="1:9" ht="87">
      <c r="A8" s="18" t="s">
        <v>5</v>
      </c>
      <c r="B8" s="26">
        <v>32</v>
      </c>
      <c r="C8" s="13" t="s">
        <v>28</v>
      </c>
      <c r="D8" s="12"/>
    </row>
    <row r="9" spans="1:9" ht="87">
      <c r="A9" s="18" t="s">
        <v>45</v>
      </c>
      <c r="B9" s="26">
        <v>4.08</v>
      </c>
      <c r="C9" s="13" t="s">
        <v>31</v>
      </c>
      <c r="D9" s="12"/>
    </row>
    <row r="10" spans="1:9" ht="87">
      <c r="A10" s="18" t="s">
        <v>41</v>
      </c>
      <c r="B10" s="26">
        <v>47.7</v>
      </c>
      <c r="C10" s="13" t="s">
        <v>25</v>
      </c>
      <c r="D10" s="12"/>
    </row>
    <row r="11" spans="1:9" ht="87">
      <c r="A11" s="18" t="s">
        <v>46</v>
      </c>
      <c r="B11" s="26">
        <v>1.32</v>
      </c>
      <c r="C11" s="13" t="s">
        <v>30</v>
      </c>
      <c r="D11" s="14"/>
    </row>
    <row r="12" spans="1:9" ht="87">
      <c r="A12" s="18" t="s">
        <v>6</v>
      </c>
      <c r="B12" s="26">
        <v>0.79</v>
      </c>
      <c r="C12" s="13" t="s">
        <v>32</v>
      </c>
      <c r="D12" s="12"/>
    </row>
    <row r="13" spans="1:9" ht="69.599999999999994">
      <c r="A13" s="18" t="s">
        <v>7</v>
      </c>
      <c r="B13" s="26">
        <v>2</v>
      </c>
      <c r="C13" s="13" t="s">
        <v>33</v>
      </c>
      <c r="D13" s="12"/>
    </row>
    <row r="14" spans="1:9" ht="24.6">
      <c r="A14" s="18" t="s">
        <v>40</v>
      </c>
      <c r="B14" s="26"/>
      <c r="C14" s="13"/>
      <c r="D14" s="12"/>
    </row>
    <row r="15" spans="1:9" ht="69.599999999999994">
      <c r="A15" s="18" t="s">
        <v>8</v>
      </c>
      <c r="B15" s="26">
        <v>1.68</v>
      </c>
      <c r="C15" s="13" t="s">
        <v>34</v>
      </c>
      <c r="D15" s="12"/>
    </row>
    <row r="16" spans="1:9" ht="87">
      <c r="A16" s="18" t="s">
        <v>9</v>
      </c>
      <c r="B16" s="26">
        <v>4.4800000000000004</v>
      </c>
      <c r="C16" s="13" t="s">
        <v>35</v>
      </c>
      <c r="D16" s="14"/>
    </row>
    <row r="17" spans="1:4" ht="24.6">
      <c r="A17" s="18" t="s">
        <v>10</v>
      </c>
      <c r="B17" s="26"/>
      <c r="C17" s="13"/>
      <c r="D17" s="12"/>
    </row>
    <row r="18" spans="1:4" ht="24.6">
      <c r="A18" s="18" t="s">
        <v>11</v>
      </c>
      <c r="B18" s="26"/>
      <c r="C18" s="13"/>
      <c r="D18" s="12"/>
    </row>
    <row r="19" spans="1:4" ht="24.6">
      <c r="A19" s="18" t="s">
        <v>12</v>
      </c>
      <c r="B19" s="26"/>
      <c r="C19" s="13"/>
      <c r="D19" s="12"/>
    </row>
    <row r="20" spans="1:4" ht="24.6">
      <c r="A20" s="18" t="s">
        <v>13</v>
      </c>
      <c r="B20" s="26"/>
      <c r="C20" s="13"/>
      <c r="D20" s="12"/>
    </row>
    <row r="21" spans="1:4" ht="24.6">
      <c r="A21" s="18" t="s">
        <v>10</v>
      </c>
      <c r="B21" s="26"/>
      <c r="C21" s="13"/>
      <c r="D21" s="12"/>
    </row>
    <row r="22" spans="1:4" ht="24.6">
      <c r="A22" s="18" t="s">
        <v>11</v>
      </c>
      <c r="B22" s="26"/>
      <c r="C22" s="13"/>
      <c r="D22" s="12"/>
    </row>
    <row r="23" spans="1:4" ht="24.6">
      <c r="A23" s="18" t="s">
        <v>12</v>
      </c>
      <c r="B23" s="26"/>
      <c r="C23" s="13"/>
      <c r="D23" s="12"/>
    </row>
    <row r="24" spans="1:4" ht="24.6">
      <c r="A24" s="18" t="s">
        <v>13</v>
      </c>
      <c r="B24" s="26"/>
      <c r="C24" s="13"/>
      <c r="D24" s="12"/>
    </row>
    <row r="25" spans="1:4" ht="69.599999999999994">
      <c r="A25" s="18" t="s">
        <v>14</v>
      </c>
      <c r="B25" s="26">
        <v>6.08</v>
      </c>
      <c r="C25" s="13" t="s">
        <v>36</v>
      </c>
      <c r="D25" s="12"/>
    </row>
    <row r="26" spans="1:4" ht="81.599999999999994" customHeight="1">
      <c r="A26" s="18" t="s">
        <v>16</v>
      </c>
      <c r="B26" s="26">
        <v>11.92</v>
      </c>
      <c r="C26" s="13" t="s">
        <v>50</v>
      </c>
      <c r="D26" s="12"/>
    </row>
    <row r="27" spans="1:4" ht="89.4" customHeight="1">
      <c r="A27" s="18" t="s">
        <v>17</v>
      </c>
      <c r="B27" s="26">
        <v>5.85</v>
      </c>
      <c r="C27" s="13" t="s">
        <v>51</v>
      </c>
      <c r="D27" s="12"/>
    </row>
    <row r="28" spans="1:4" ht="42.6" customHeight="1">
      <c r="A28" s="19" t="s">
        <v>52</v>
      </c>
      <c r="B28" s="27">
        <v>39.9</v>
      </c>
      <c r="C28" s="22" t="s">
        <v>58</v>
      </c>
      <c r="D28" s="15"/>
    </row>
    <row r="29" spans="1:4" ht="41.4" customHeight="1">
      <c r="A29" s="20" t="s">
        <v>53</v>
      </c>
      <c r="B29" s="28"/>
      <c r="C29" s="23"/>
      <c r="D29" s="16"/>
    </row>
    <row r="30" spans="1:4" ht="42.6" customHeight="1">
      <c r="A30" s="20" t="s">
        <v>54</v>
      </c>
      <c r="B30" s="28"/>
      <c r="C30" s="23"/>
      <c r="D30" s="16"/>
    </row>
    <row r="31" spans="1:4" ht="40.799999999999997" customHeight="1">
      <c r="A31" s="20" t="s">
        <v>55</v>
      </c>
      <c r="B31" s="28"/>
      <c r="C31" s="23"/>
      <c r="D31" s="16"/>
    </row>
    <row r="32" spans="1:4" ht="47.4" customHeight="1">
      <c r="A32" s="20" t="s">
        <v>56</v>
      </c>
      <c r="B32" s="28"/>
      <c r="C32" s="23"/>
      <c r="D32" s="16"/>
    </row>
    <row r="33" spans="1:4" ht="22.8" customHeight="1">
      <c r="A33" s="20" t="s">
        <v>57</v>
      </c>
      <c r="B33" s="28"/>
      <c r="C33" s="23"/>
      <c r="D33" s="16"/>
    </row>
    <row r="34" spans="1:4" ht="22.8" customHeight="1">
      <c r="A34" s="21" t="s">
        <v>21</v>
      </c>
      <c r="B34" s="29"/>
      <c r="C34" s="24"/>
      <c r="D34" s="17"/>
    </row>
    <row r="35" spans="1:4" ht="24.6">
      <c r="A35" s="18" t="s">
        <v>18</v>
      </c>
      <c r="B35" s="26"/>
      <c r="C35" s="13"/>
      <c r="D35" s="12"/>
    </row>
    <row r="36" spans="1:4" ht="45.6">
      <c r="A36" s="18" t="s">
        <v>19</v>
      </c>
      <c r="B36" s="26"/>
      <c r="C36" s="13"/>
      <c r="D36" s="12"/>
    </row>
    <row r="37" spans="1:4" ht="69.599999999999994">
      <c r="A37" s="18" t="s">
        <v>15</v>
      </c>
      <c r="B37" s="26">
        <v>2.54</v>
      </c>
      <c r="C37" s="13" t="s">
        <v>37</v>
      </c>
      <c r="D37" s="12"/>
    </row>
    <row r="38" spans="1:4" ht="73.8" customHeight="1">
      <c r="A38" s="18" t="s">
        <v>59</v>
      </c>
      <c r="B38" s="26">
        <v>20</v>
      </c>
      <c r="C38" s="13"/>
      <c r="D38" s="13"/>
    </row>
    <row r="39" spans="1:4" ht="24.6">
      <c r="A39" s="18" t="s">
        <v>20</v>
      </c>
      <c r="B39" s="26"/>
      <c r="C39" s="13"/>
      <c r="D39" s="12"/>
    </row>
    <row r="40" spans="1:4" ht="24.6">
      <c r="A40" s="18" t="s">
        <v>38</v>
      </c>
      <c r="B40" s="26">
        <v>50</v>
      </c>
      <c r="C40" s="13"/>
      <c r="D40" s="12"/>
    </row>
    <row r="41" spans="1:4" ht="45.6">
      <c r="A41" s="18" t="s">
        <v>3</v>
      </c>
      <c r="B41" s="26">
        <v>10</v>
      </c>
      <c r="C41" s="13"/>
      <c r="D41" s="12"/>
    </row>
    <row r="42" spans="1:4" ht="24.6">
      <c r="A42" s="18" t="s">
        <v>4</v>
      </c>
      <c r="B42" s="26"/>
      <c r="C42" s="13"/>
      <c r="D42" s="12"/>
    </row>
    <row r="43" spans="1:4" ht="36.6">
      <c r="A43" s="31" t="s">
        <v>47</v>
      </c>
      <c r="B43" s="30">
        <f>SUM(B2:B42)</f>
        <v>286.53999999999996</v>
      </c>
      <c r="C43" s="32"/>
      <c r="D43" s="32"/>
    </row>
    <row r="44" spans="1:4" ht="87">
      <c r="A44" s="25" t="s">
        <v>48</v>
      </c>
      <c r="B44" s="12">
        <v>56.24</v>
      </c>
      <c r="C44" s="13" t="s">
        <v>39</v>
      </c>
      <c r="D44" s="12"/>
    </row>
    <row r="45" spans="1:4" ht="36.6">
      <c r="A45" s="31" t="s">
        <v>47</v>
      </c>
      <c r="B45" s="30">
        <f>SUM(B44,B37:B42,B28:B36,B25,B15:B16,B11,B8)</f>
        <v>224.24</v>
      </c>
      <c r="C45" s="32"/>
      <c r="D45" s="32"/>
    </row>
    <row r="48" spans="1:4" ht="22.8">
      <c r="A48" s="6"/>
      <c r="B48" s="6"/>
      <c r="C48" s="6"/>
      <c r="D48" s="6"/>
    </row>
    <row r="49" spans="1:4" ht="22.8">
      <c r="A49" s="6"/>
      <c r="B49" s="6"/>
      <c r="C49" s="6"/>
      <c r="D49" s="6"/>
    </row>
    <row r="50" spans="1:4" ht="22.8">
      <c r="A50" s="6"/>
      <c r="B50" s="6"/>
      <c r="C50" s="6"/>
      <c r="D50" s="6"/>
    </row>
    <row r="51" spans="1:4" ht="31.2">
      <c r="A51" s="5"/>
      <c r="B51" s="5"/>
      <c r="C51" s="5"/>
      <c r="D51" s="5"/>
    </row>
    <row r="52" spans="1:4" ht="22.8">
      <c r="A52" s="6"/>
      <c r="B52" s="7"/>
      <c r="C52" s="8"/>
      <c r="D52" s="9"/>
    </row>
    <row r="53" spans="1:4" ht="22.8">
      <c r="A53" s="6"/>
      <c r="B53" s="7"/>
      <c r="C53" s="8"/>
      <c r="D53" s="9"/>
    </row>
    <row r="54" spans="1:4" ht="22.8">
      <c r="A54" s="6"/>
      <c r="B54" s="7"/>
      <c r="C54" s="8"/>
      <c r="D54" s="9"/>
    </row>
    <row r="55" spans="1:4" ht="22.8">
      <c r="A55" s="6"/>
      <c r="B55" s="7"/>
      <c r="C55" s="8"/>
      <c r="D55" s="9"/>
    </row>
    <row r="56" spans="1:4" ht="22.8">
      <c r="A56" s="6"/>
      <c r="B56" s="7"/>
      <c r="C56" s="8"/>
      <c r="D56" s="9"/>
    </row>
    <row r="57" spans="1:4" ht="22.8">
      <c r="A57" s="6"/>
      <c r="B57" s="7"/>
      <c r="C57" s="8"/>
      <c r="D57" s="9"/>
    </row>
    <row r="58" spans="1:4" ht="22.8">
      <c r="A58" s="6"/>
      <c r="B58" s="7"/>
      <c r="C58" s="8"/>
      <c r="D58" s="9"/>
    </row>
    <row r="59" spans="1:4" ht="22.8">
      <c r="A59" s="6"/>
      <c r="B59" s="7"/>
      <c r="C59" s="8"/>
      <c r="D59" s="9"/>
    </row>
    <row r="60" spans="1:4" ht="22.8">
      <c r="A60" s="6"/>
      <c r="B60" s="7"/>
      <c r="C60" s="8"/>
      <c r="D60" s="9"/>
    </row>
    <row r="61" spans="1:4" ht="22.8">
      <c r="A61" s="6"/>
      <c r="B61" s="7"/>
      <c r="C61" s="8"/>
      <c r="D61" s="9"/>
    </row>
    <row r="62" spans="1:4" ht="22.8">
      <c r="A62" s="6"/>
      <c r="B62" s="7"/>
      <c r="C62" s="8"/>
      <c r="D62" s="9"/>
    </row>
    <row r="63" spans="1:4" ht="22.8">
      <c r="A63" s="6"/>
      <c r="B63" s="7"/>
      <c r="C63" s="8"/>
      <c r="D63" s="9"/>
    </row>
    <row r="64" spans="1:4" ht="22.8">
      <c r="A64" s="6"/>
      <c r="B64" s="7"/>
      <c r="C64" s="8"/>
      <c r="D64" s="9"/>
    </row>
    <row r="65" spans="1:4" ht="22.8">
      <c r="A65" s="6"/>
      <c r="B65" s="7"/>
      <c r="C65" s="8"/>
      <c r="D65" s="9"/>
    </row>
    <row r="66" spans="1:4" ht="22.8">
      <c r="A66" s="6"/>
      <c r="B66" s="7"/>
      <c r="C66" s="8"/>
      <c r="D66" s="9"/>
    </row>
    <row r="67" spans="1:4" ht="22.8">
      <c r="A67" s="6"/>
      <c r="B67" s="7"/>
      <c r="C67" s="8"/>
      <c r="D67" s="9"/>
    </row>
    <row r="68" spans="1:4" ht="22.8">
      <c r="A68" s="6"/>
      <c r="B68" s="7"/>
      <c r="C68" s="8"/>
      <c r="D68" s="9"/>
    </row>
    <row r="69" spans="1:4" ht="22.8">
      <c r="A69" s="6"/>
      <c r="B69" s="7"/>
      <c r="C69" s="8"/>
      <c r="D69" s="9"/>
    </row>
    <row r="70" spans="1:4" ht="22.8">
      <c r="A70" s="6"/>
      <c r="B70" s="7"/>
      <c r="C70" s="8"/>
      <c r="D70" s="9"/>
    </row>
    <row r="71" spans="1:4" ht="22.8">
      <c r="A71" s="6"/>
      <c r="B71" s="7"/>
      <c r="C71" s="8"/>
      <c r="D71" s="9"/>
    </row>
    <row r="72" spans="1:4" ht="22.8">
      <c r="A72" s="6"/>
      <c r="B72" s="7"/>
      <c r="C72" s="8"/>
      <c r="D72" s="9"/>
    </row>
    <row r="73" spans="1:4" ht="22.8">
      <c r="A73" s="6"/>
      <c r="B73" s="7"/>
      <c r="C73" s="8"/>
      <c r="D73" s="9"/>
    </row>
    <row r="74" spans="1:4" ht="22.8">
      <c r="A74" s="6"/>
      <c r="B74" s="7"/>
      <c r="C74" s="8"/>
      <c r="D74" s="9"/>
    </row>
    <row r="75" spans="1:4" ht="22.8">
      <c r="A75" s="6"/>
      <c r="B75" s="7"/>
      <c r="C75" s="8"/>
      <c r="D75" s="9"/>
    </row>
    <row r="76" spans="1:4" ht="22.8">
      <c r="A76" s="6"/>
      <c r="B76" s="7"/>
      <c r="C76" s="8"/>
      <c r="D76" s="9"/>
    </row>
    <row r="77" spans="1:4" ht="22.8">
      <c r="A77" s="6"/>
      <c r="B77" s="7"/>
      <c r="C77" s="8"/>
      <c r="D77" s="9"/>
    </row>
    <row r="78" spans="1:4" ht="22.8">
      <c r="A78" s="6"/>
      <c r="B78" s="7"/>
      <c r="C78" s="8"/>
      <c r="D78" s="9"/>
    </row>
    <row r="79" spans="1:4" ht="22.8">
      <c r="A79" s="6"/>
      <c r="B79" s="7"/>
      <c r="C79" s="8"/>
      <c r="D79" s="9"/>
    </row>
    <row r="80" spans="1:4" ht="22.8">
      <c r="A80" s="6"/>
      <c r="B80" s="7"/>
      <c r="C80" s="8"/>
      <c r="D80" s="9"/>
    </row>
    <row r="81" spans="1:5" ht="22.8">
      <c r="A81" s="6"/>
      <c r="B81" s="7"/>
      <c r="C81" s="8"/>
      <c r="D81" s="9"/>
    </row>
    <row r="82" spans="1:5" ht="22.8">
      <c r="A82" s="6"/>
      <c r="B82" s="7"/>
      <c r="C82" s="8"/>
      <c r="D82" s="9"/>
    </row>
    <row r="83" spans="1:5" ht="22.8">
      <c r="A83" s="6"/>
      <c r="B83" s="7"/>
      <c r="C83" s="8"/>
      <c r="D83" s="9"/>
    </row>
    <row r="84" spans="1:5" ht="22.8">
      <c r="A84" s="6"/>
      <c r="B84" s="7"/>
      <c r="C84" s="8"/>
      <c r="D84" s="9"/>
    </row>
    <row r="85" spans="1:5" ht="22.8">
      <c r="A85" s="6"/>
      <c r="B85" s="7"/>
      <c r="C85" s="8"/>
      <c r="D85" s="9"/>
    </row>
    <row r="86" spans="1:5" ht="22.8">
      <c r="A86" s="6"/>
      <c r="B86" s="7"/>
      <c r="C86" s="8"/>
      <c r="D86" s="9"/>
      <c r="E86" s="2"/>
    </row>
    <row r="87" spans="1:5" ht="22.8">
      <c r="A87" s="6"/>
      <c r="B87" s="7"/>
      <c r="C87" s="8"/>
      <c r="D87" s="9"/>
    </row>
    <row r="88" spans="1:5" ht="22.8">
      <c r="A88" s="6"/>
      <c r="B88" s="7"/>
      <c r="C88" s="8"/>
      <c r="D88" s="9"/>
    </row>
    <row r="89" spans="1:5" ht="22.8">
      <c r="A89" s="6"/>
      <c r="B89" s="7"/>
      <c r="C89" s="8"/>
      <c r="D89" s="9"/>
    </row>
    <row r="90" spans="1:5" ht="22.8">
      <c r="A90" s="6"/>
      <c r="B90" s="7"/>
      <c r="C90" s="8"/>
      <c r="D90" s="9"/>
    </row>
    <row r="91" spans="1:5" ht="22.8">
      <c r="A91" s="6"/>
      <c r="B91" s="7"/>
      <c r="C91" s="8"/>
      <c r="D91" s="9"/>
    </row>
    <row r="92" spans="1:5" ht="22.8">
      <c r="A92" s="6"/>
      <c r="B92" s="7"/>
      <c r="C92" s="8"/>
      <c r="D92" s="9"/>
    </row>
    <row r="93" spans="1:5">
      <c r="A93" s="10"/>
      <c r="B93" s="11"/>
      <c r="C93" s="11"/>
      <c r="D93" s="11"/>
    </row>
    <row r="94" spans="1:5">
      <c r="A94" s="10"/>
      <c r="B94" s="11"/>
      <c r="C94" s="11"/>
      <c r="D94" s="11"/>
    </row>
    <row r="95" spans="1:5">
      <c r="A95" s="10"/>
      <c r="B95" s="11"/>
      <c r="C95" s="11"/>
      <c r="D95" s="11"/>
    </row>
    <row r="96" spans="1:5">
      <c r="A96" s="10"/>
      <c r="B96" s="11"/>
      <c r="C96" s="11"/>
      <c r="D96" s="11"/>
    </row>
    <row r="97" spans="1:4">
      <c r="A97" s="10"/>
      <c r="B97" s="11"/>
      <c r="C97" s="11"/>
      <c r="D97" s="11"/>
    </row>
    <row r="98" spans="1:4">
      <c r="A98" s="10"/>
      <c r="B98" s="11"/>
      <c r="C98" s="11"/>
      <c r="D98" s="11"/>
    </row>
    <row r="99" spans="1:4">
      <c r="A99" s="10"/>
      <c r="B99" s="11"/>
      <c r="C99" s="11"/>
      <c r="D99" s="11"/>
    </row>
    <row r="100" spans="1:4">
      <c r="A100" s="10"/>
      <c r="B100" s="11"/>
      <c r="C100" s="11"/>
      <c r="D100" s="11"/>
    </row>
    <row r="101" spans="1:4">
      <c r="A101" s="10"/>
      <c r="B101" s="11"/>
      <c r="C101" s="11"/>
      <c r="D101" s="11"/>
    </row>
    <row r="102" spans="1:4">
      <c r="A102" s="10"/>
      <c r="B102" s="11"/>
      <c r="C102" s="11"/>
      <c r="D102" s="11"/>
    </row>
    <row r="103" spans="1:4">
      <c r="A103" s="10"/>
      <c r="B103" s="11"/>
      <c r="C103" s="11"/>
      <c r="D103" s="11"/>
    </row>
    <row r="104" spans="1:4">
      <c r="A104" s="10"/>
      <c r="B104" s="11"/>
      <c r="C104" s="11"/>
      <c r="D104" s="11"/>
    </row>
    <row r="105" spans="1:4">
      <c r="A105" s="10"/>
      <c r="B105" s="11"/>
      <c r="C105" s="11"/>
      <c r="D105" s="11"/>
    </row>
    <row r="106" spans="1:4">
      <c r="A106" s="10"/>
      <c r="B106" s="11"/>
      <c r="C106" s="11"/>
      <c r="D106" s="11"/>
    </row>
  </sheetData>
  <mergeCells count="3">
    <mergeCell ref="B28:B34"/>
    <mergeCell ref="D28:D34"/>
    <mergeCell ref="C28:C34"/>
  </mergeCells>
  <hyperlinks>
    <hyperlink ref="C7" r:id="rId1"/>
    <hyperlink ref="C2" r:id="rId2"/>
    <hyperlink ref="C3" r:id="rId3"/>
    <hyperlink ref="C25" r:id="rId4"/>
    <hyperlink ref="C10" r:id="rId5"/>
    <hyperlink ref="C9" r:id="rId6"/>
    <hyperlink ref="C12" r:id="rId7"/>
    <hyperlink ref="C13" r:id="rId8"/>
    <hyperlink ref="C16" r:id="rId9"/>
    <hyperlink ref="C37" r:id="rId10"/>
    <hyperlink ref="C8" r:id="rId11"/>
    <hyperlink ref="C15" r:id="rId12"/>
    <hyperlink ref="C28" r:id="rId13"/>
  </hyperlinks>
  <pageMargins left="0.7" right="0.7" top="0.75" bottom="0.75" header="0.3" footer="0.3"/>
  <pageSetup paperSize="9" orientation="portrait" r:id="rId14"/>
  <drawing r:id="rId1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Hoja1</vt:lpstr>
      <vt:lpstr>Hoja2</vt:lpstr>
      <vt:lpstr>Hoja3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Oscar Windows</cp:lastModifiedBy>
  <dcterms:created xsi:type="dcterms:W3CDTF">2014-10-11T01:05:04Z</dcterms:created>
  <dcterms:modified xsi:type="dcterms:W3CDTF">2015-05-26T02:45:17Z</dcterms:modified>
</cp:coreProperties>
</file>